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<sst xmlns="http://schemas.openxmlformats.org/spreadsheetml/2006/main" count="22" uniqueCount="22">
  <si>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Carloads, by commodity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</si>
  <si>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</si>
  <si>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</si>
  <si>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</si>
  <si>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</si>
  <si>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</si>
  <si>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</si>
  <si>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</si>
  <si>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</si>
  <si>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</si>
  <si>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</si>
  <si>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</si>
  <si>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</si>
  <si>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</si>
  <si>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</si>
  <si>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</si>
  <si>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</si>
  <si>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</si>
  <si>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</si>
  <si>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</si>
  <si>
    <t>Carloads Originated June 2014</t>
  </si>
  <si>
    <t>Carloads Originated June 2013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</si>
</sst>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color indexed="18"/>
      <name val="Arial Black"/>
      <family val="2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0" fontId="0" fillId="0" borderId="0" xfId="0" applyNumberFormat="1" applyAlignment="1">
      <alignment/>
    </xf>
    <xf numFmtId="170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26" sqref="A26"/>
    </sheetView>
  </sheetViews>
  <sheetFormatPr defaultColWidth="11.00390625" defaultRowHeight="12.75"/>
  <cols>
    <col min="1" max="1" width="32.00390625" style="0" customWidth="1"/>
    <col min="2" max="2" width="12.875" style="1" customWidth="1"/>
    <col min="3" max="3" width="12.75390625" style="1" customWidth="1"/>
    <col min="4" max="4" width="11.375" style="2" customWidth="1"/>
  </cols>
  <sheetData>
    <row r="1" spans="1:4" ht="58.5" customHeight="1">
      <c r="A1" s="3" t="s">
        <v>0</v>
      </c>
      <c r="B1" s="4" t="s">
        <v>20</v>
      </c>
      <c r="C1" s="4" t="s">
        <v>21</v>
      </c>
      <c r="D1" s="5" t="s">
        <v>1</v>
      </c>
    </row>
    <row r="2" spans="1:5" ht="12.75">
      <c r="A2" s="6" t="s">
        <v>2</v>
      </c>
      <c r="B2" s="6">
        <v>91052</v>
      </c>
      <c r="C2" s="6">
        <v>83933</v>
      </c>
      <c r="D2" s="8">
        <f aca="true" t="shared" si="0" ref="D2:D18">(B2-C2)/C2</f>
        <v>0.08481765217494906</v>
      </c>
      <c r="E2" s="7"/>
    </row>
    <row r="3" spans="1:4" ht="12.75">
      <c r="A3" s="6" t="s">
        <v>3</v>
      </c>
      <c r="B3" s="6">
        <v>46441</v>
      </c>
      <c r="C3" s="6">
        <v>44976</v>
      </c>
      <c r="D3" s="8">
        <f t="shared" si="0"/>
        <v>0.032572927783706865</v>
      </c>
    </row>
    <row r="4" spans="1:4" ht="12.75">
      <c r="A4" s="6" t="s">
        <v>4</v>
      </c>
      <c r="B4" s="6">
        <v>23493</v>
      </c>
      <c r="C4" s="6">
        <v>23205</v>
      </c>
      <c r="D4" s="8">
        <f t="shared" si="0"/>
        <v>0.012411118293471234</v>
      </c>
    </row>
    <row r="5" spans="1:4" ht="12.75">
      <c r="A5" s="6" t="s">
        <v>5</v>
      </c>
      <c r="B5" s="6">
        <v>30383</v>
      </c>
      <c r="C5" s="6">
        <v>28735</v>
      </c>
      <c r="D5" s="8">
        <f t="shared" si="0"/>
        <v>0.0573516617365582</v>
      </c>
    </row>
    <row r="6" spans="1:4" ht="12.75">
      <c r="A6" s="6" t="s">
        <v>6</v>
      </c>
      <c r="B6" s="6">
        <v>11336</v>
      </c>
      <c r="C6" s="6">
        <v>11669</v>
      </c>
      <c r="D6" s="8">
        <f t="shared" si="0"/>
        <v>-0.02853714971291456</v>
      </c>
    </row>
    <row r="7" spans="1:4" ht="12.75">
      <c r="A7" s="6" t="s">
        <v>7</v>
      </c>
      <c r="B7" s="6">
        <v>21337</v>
      </c>
      <c r="C7" s="6">
        <v>21054</v>
      </c>
      <c r="D7" s="8">
        <f t="shared" si="0"/>
        <v>0.013441626294290871</v>
      </c>
    </row>
    <row r="8" spans="1:4" ht="12.75">
      <c r="A8" s="6" t="s">
        <v>8</v>
      </c>
      <c r="B8" s="6">
        <v>6535</v>
      </c>
      <c r="C8" s="6">
        <v>6484</v>
      </c>
      <c r="D8" s="8">
        <f t="shared" si="0"/>
        <v>0.007865515114127083</v>
      </c>
    </row>
    <row r="9" spans="1:4" ht="12.75">
      <c r="A9" s="6" t="s">
        <v>9</v>
      </c>
      <c r="B9" s="6">
        <v>10868</v>
      </c>
      <c r="C9" s="6">
        <v>10000</v>
      </c>
      <c r="D9" s="8">
        <f t="shared" si="0"/>
        <v>0.0868</v>
      </c>
    </row>
    <row r="10" spans="1:4" ht="12.75">
      <c r="A10" s="6" t="s">
        <v>10</v>
      </c>
      <c r="B10" s="6">
        <v>6227</v>
      </c>
      <c r="C10" s="6">
        <v>11543</v>
      </c>
      <c r="D10" s="8">
        <f t="shared" si="0"/>
        <v>-0.46053885471714456</v>
      </c>
    </row>
    <row r="11" spans="1:4" ht="12.75">
      <c r="A11" s="6" t="s">
        <v>11</v>
      </c>
      <c r="B11" s="6">
        <v>22904</v>
      </c>
      <c r="C11" s="6">
        <v>21072</v>
      </c>
      <c r="D11" s="8">
        <f t="shared" si="0"/>
        <v>0.08694001518602885</v>
      </c>
    </row>
    <row r="12" spans="1:4" ht="12.75">
      <c r="A12" s="6" t="s">
        <v>12</v>
      </c>
      <c r="B12" s="6">
        <v>11045</v>
      </c>
      <c r="C12" s="6">
        <v>10667</v>
      </c>
      <c r="D12" s="8">
        <f t="shared" si="0"/>
        <v>0.03543639261273085</v>
      </c>
    </row>
    <row r="13" spans="1:4" ht="12.75">
      <c r="A13" s="6" t="s">
        <v>13</v>
      </c>
      <c r="B13" s="6">
        <v>2521</v>
      </c>
      <c r="C13" s="6">
        <v>1741</v>
      </c>
      <c r="D13" s="8">
        <f t="shared" si="0"/>
        <v>0.4480183802412407</v>
      </c>
    </row>
    <row r="14" spans="1:4" ht="12.75">
      <c r="A14" s="6" t="s">
        <v>14</v>
      </c>
      <c r="B14" s="6">
        <v>2139</v>
      </c>
      <c r="C14" s="6">
        <v>2016</v>
      </c>
      <c r="D14" s="8">
        <f t="shared" si="0"/>
        <v>0.06101190476190476</v>
      </c>
    </row>
    <row r="15" spans="1:4" ht="12.75">
      <c r="A15" s="6" t="s">
        <v>15</v>
      </c>
      <c r="B15" s="6">
        <v>19260</v>
      </c>
      <c r="C15" s="6">
        <v>18029</v>
      </c>
      <c r="D15" s="8">
        <f t="shared" si="0"/>
        <v>0.0682788840201897</v>
      </c>
    </row>
    <row r="16" spans="1:4" ht="12.75">
      <c r="A16" s="6" t="s">
        <v>16</v>
      </c>
      <c r="B16" s="6">
        <v>13185</v>
      </c>
      <c r="C16" s="6">
        <v>12487</v>
      </c>
      <c r="D16" s="8">
        <f t="shared" si="0"/>
        <v>0.055898134059421796</v>
      </c>
    </row>
    <row r="17" spans="1:4" ht="12.75">
      <c r="A17" s="6" t="s">
        <v>17</v>
      </c>
      <c r="B17" s="6">
        <v>48024</v>
      </c>
      <c r="C17" s="6">
        <v>41734</v>
      </c>
      <c r="D17" s="8">
        <f t="shared" si="0"/>
        <v>0.15071644222935734</v>
      </c>
    </row>
    <row r="18" spans="1:4" ht="12.75">
      <c r="A18" s="6" t="s">
        <v>18</v>
      </c>
      <c r="B18" s="6">
        <v>11494</v>
      </c>
      <c r="C18" s="6">
        <v>9841</v>
      </c>
      <c r="D18" s="8">
        <f t="shared" si="0"/>
        <v>0.1679707346814348</v>
      </c>
    </row>
    <row r="19" spans="1:4" ht="12.75">
      <c r="A19" s="6" t="s">
        <v>19</v>
      </c>
      <c r="B19" s="6">
        <f>SUM(B2:B18)</f>
        <v>378244</v>
      </c>
      <c r="C19" s="6">
        <f>SUM(C2:C18)</f>
        <v>359186</v>
      </c>
      <c r="D19" s="8">
        <f>(B19-C19)/C19</f>
        <v>0.0530588608687421</v>
      </c>
    </row>
  </sheetData>
  <sheetProtection/>
  <printOptions/>
  <pageMargins left="0.75" right="0.75" top="1" bottom="1" header="0.5" footer="0.5"/>
  <pageSetup horizontalDpi="600" verticalDpi="600" orientation="portrait" paperSize="1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Sheridan, Casey</cp:lastModifiedBy>
  <dcterms:created xsi:type="dcterms:W3CDTF">2005-07-18T20:41:17Z</dcterms:created>
  <dcterms:modified xsi:type="dcterms:W3CDTF">2014-07-11T18:20:14Z</dcterms:modified>
  <cp:category/>
  <cp:version/>
  <cp:contentType/>
  <cp:contentStatus/>
</cp:coreProperties>
</file>