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<sst xmlns="http://schemas.openxmlformats.org/spreadsheetml/2006/main" count="22" uniqueCount="22">
  <si>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</si>
  <si>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</si>
  <si>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</si>
  <si>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</si>
  <si>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</si>
  <si>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</si>
  <si>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</si>
  <si>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</si>
  <si>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</si>
  <si>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</si>
  <si>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</si>
  <si>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</si>
  <si>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</si>
  <si>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</si>
  <si>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</si>
  <si>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</si>
  <si>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</si>
  <si>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</si>
  <si>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</si>
  <si>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</si>
  <si>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2017</t>
  </si>
  <si>
    <t>Carloads Originated July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</si>
</sst>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84457</v>
      </c>
      <c r="C2" s="9">
        <v>84624</v>
      </c>
      <c r="D2" s="8">
        <f aca="true" t="shared" si="0" ref="D2:D18">(B2-C2)/C2</f>
        <v>-0.0019734354320287387</v>
      </c>
      <c r="E2" s="7"/>
    </row>
    <row r="3" spans="1:4" ht="12.75">
      <c r="A3" s="6" t="s">
        <v>3</v>
      </c>
      <c r="B3" s="9">
        <v>46943</v>
      </c>
      <c r="C3" s="9">
        <v>42687</v>
      </c>
      <c r="D3" s="8">
        <f t="shared" si="0"/>
        <v>0.09970248553423759</v>
      </c>
    </row>
    <row r="4" spans="1:4" ht="12.75">
      <c r="A4" s="6" t="s">
        <v>4</v>
      </c>
      <c r="B4" s="9">
        <v>26013</v>
      </c>
      <c r="C4" s="9">
        <v>20668</v>
      </c>
      <c r="D4" s="8">
        <f t="shared" si="0"/>
        <v>0.258612347590478</v>
      </c>
    </row>
    <row r="5" spans="1:4" ht="12.75">
      <c r="A5" s="6" t="s">
        <v>5</v>
      </c>
      <c r="B5" s="9">
        <v>29496</v>
      </c>
      <c r="C5" s="9">
        <v>23714</v>
      </c>
      <c r="D5" s="8">
        <f t="shared" si="0"/>
        <v>0.24382221472547863</v>
      </c>
    </row>
    <row r="6" spans="1:4" ht="12.75">
      <c r="A6" s="6" t="s">
        <v>6</v>
      </c>
      <c r="B6" s="9">
        <v>10220</v>
      </c>
      <c r="C6" s="9">
        <v>10184</v>
      </c>
      <c r="D6" s="8">
        <f t="shared" si="0"/>
        <v>0.003534956794972506</v>
      </c>
    </row>
    <row r="7" spans="1:4" ht="12.75">
      <c r="A7" s="6" t="s">
        <v>7</v>
      </c>
      <c r="B7" s="9">
        <v>25384</v>
      </c>
      <c r="C7" s="9">
        <v>26895</v>
      </c>
      <c r="D7" s="8">
        <f t="shared" si="0"/>
        <v>-0.05618144636549544</v>
      </c>
    </row>
    <row r="8" spans="1:4" ht="12.75">
      <c r="A8" s="6" t="s">
        <v>8</v>
      </c>
      <c r="B8" s="9">
        <v>6563</v>
      </c>
      <c r="C8" s="9">
        <v>6180</v>
      </c>
      <c r="D8" s="8">
        <f t="shared" si="0"/>
        <v>0.06197411003236246</v>
      </c>
    </row>
    <row r="9" spans="1:4" ht="12.75">
      <c r="A9" s="6" t="s">
        <v>9</v>
      </c>
      <c r="B9" s="9">
        <v>9486</v>
      </c>
      <c r="C9" s="9">
        <v>8463</v>
      </c>
      <c r="D9" s="8">
        <f t="shared" si="0"/>
        <v>0.12087912087912088</v>
      </c>
    </row>
    <row r="10" spans="1:4" ht="12.75">
      <c r="A10" s="6" t="s">
        <v>10</v>
      </c>
      <c r="B10" s="9">
        <v>2986</v>
      </c>
      <c r="C10" s="9">
        <v>3054</v>
      </c>
      <c r="D10" s="8">
        <f t="shared" si="0"/>
        <v>-0.02226588081204977</v>
      </c>
    </row>
    <row r="11" spans="1:4" ht="12.75">
      <c r="A11" s="6" t="s">
        <v>11</v>
      </c>
      <c r="B11" s="9">
        <v>16295</v>
      </c>
      <c r="C11" s="9">
        <v>14322</v>
      </c>
      <c r="D11" s="8">
        <f t="shared" si="0"/>
        <v>0.1377600893729926</v>
      </c>
    </row>
    <row r="12" spans="1:4" ht="12.75">
      <c r="A12" s="6" t="s">
        <v>12</v>
      </c>
      <c r="B12" s="9">
        <v>8223</v>
      </c>
      <c r="C12" s="9">
        <v>8577</v>
      </c>
      <c r="D12" s="8">
        <f t="shared" si="0"/>
        <v>-0.041273172437915354</v>
      </c>
    </row>
    <row r="13" spans="1:4" ht="12.75">
      <c r="A13" s="6" t="s">
        <v>13</v>
      </c>
      <c r="B13" s="9">
        <v>1840</v>
      </c>
      <c r="C13" s="9">
        <v>2127</v>
      </c>
      <c r="D13" s="8">
        <f t="shared" si="0"/>
        <v>-0.13493182886694877</v>
      </c>
    </row>
    <row r="14" spans="1:4" ht="12.75">
      <c r="A14" s="6" t="s">
        <v>14</v>
      </c>
      <c r="B14" s="9">
        <v>2008</v>
      </c>
      <c r="C14" s="9">
        <v>1965</v>
      </c>
      <c r="D14" s="8">
        <f t="shared" si="0"/>
        <v>0.02188295165394402</v>
      </c>
    </row>
    <row r="15" spans="1:4" ht="12.75">
      <c r="A15" s="6" t="s">
        <v>15</v>
      </c>
      <c r="B15" s="9">
        <v>17672</v>
      </c>
      <c r="C15" s="9">
        <v>17069</v>
      </c>
      <c r="D15" s="8">
        <f t="shared" si="0"/>
        <v>0.035327201359189174</v>
      </c>
    </row>
    <row r="16" spans="1:4" ht="12.75">
      <c r="A16" s="6" t="s">
        <v>16</v>
      </c>
      <c r="B16" s="9">
        <v>13310</v>
      </c>
      <c r="C16" s="9">
        <v>13081</v>
      </c>
      <c r="D16" s="8">
        <f t="shared" si="0"/>
        <v>0.017506306857273907</v>
      </c>
    </row>
    <row r="17" spans="1:4" ht="12.75">
      <c r="A17" s="6" t="s">
        <v>17</v>
      </c>
      <c r="B17" s="9">
        <v>43099</v>
      </c>
      <c r="C17" s="9">
        <v>44534</v>
      </c>
      <c r="D17" s="8">
        <f t="shared" si="0"/>
        <v>-0.03222257151839044</v>
      </c>
    </row>
    <row r="18" spans="1:4" ht="12.75">
      <c r="A18" s="6" t="s">
        <v>18</v>
      </c>
      <c r="B18" s="9">
        <v>9637</v>
      </c>
      <c r="C18" s="9">
        <v>9200</v>
      </c>
      <c r="D18" s="8">
        <f t="shared" si="0"/>
        <v>0.0475</v>
      </c>
    </row>
    <row r="19" spans="1:4" ht="12.75">
      <c r="A19" s="6" t="s">
        <v>19</v>
      </c>
      <c r="B19" s="6">
        <f>SUM(B2:B18)</f>
        <v>353632</v>
      </c>
      <c r="C19" s="6">
        <f>SUM(C2:C18)</f>
        <v>337344</v>
      </c>
      <c r="D19" s="8">
        <f>(B19-C19)/C19</f>
        <v>0.0482830582432176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2017-08-14T19:46:48Z</dcterms:modified>
  <cp:category/>
  <cp:version/>
  <cp:contentType/>
  <cp:contentStatus/>
</cp:coreProperties>
</file>