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<sst xmlns="http://schemas.openxmlformats.org/spreadsheetml/2006/main" count="22" uniqueCount="22">
  <si>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</si>
  <si>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</si>
  <si>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</si>
  <si>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</si>
  <si>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</si>
  <si>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</si>
  <si>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</si>
  <si>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</si>
  <si>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</si>
  <si>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</si>
  <si>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</si>
  <si>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</si>
  <si>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</si>
  <si>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</si>
  <si>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</si>
  <si>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</si>
  <si>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</si>
  <si>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</si>
  <si>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</si>
  <si>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</si>
  <si>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2016</t>
  </si>
  <si>
    <t>Carloads Originated August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</si>
</sst>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88387</v>
      </c>
      <c r="C2" s="9">
        <v>87524</v>
      </c>
      <c r="D2" s="8">
        <f aca="true" t="shared" si="0" ref="D2:D18">(B2-C2)/C2</f>
        <v>0.00986015264384626</v>
      </c>
      <c r="E2" s="7"/>
    </row>
    <row r="3" spans="1:4" ht="12.75">
      <c r="A3" s="6" t="s">
        <v>3</v>
      </c>
      <c r="B3" s="9">
        <v>48097</v>
      </c>
      <c r="C3" s="9">
        <v>45337</v>
      </c>
      <c r="D3" s="8">
        <f t="shared" si="0"/>
        <v>0.060877429031475395</v>
      </c>
    </row>
    <row r="4" spans="1:4" ht="12.75">
      <c r="A4" s="6" t="s">
        <v>4</v>
      </c>
      <c r="B4" s="9">
        <v>24282</v>
      </c>
      <c r="C4" s="9">
        <v>22364</v>
      </c>
      <c r="D4" s="8">
        <f t="shared" si="0"/>
        <v>0.08576283312466464</v>
      </c>
    </row>
    <row r="5" spans="1:4" ht="12.75">
      <c r="A5" s="6" t="s">
        <v>5</v>
      </c>
      <c r="B5" s="9">
        <v>25560</v>
      </c>
      <c r="C5" s="9">
        <v>31425</v>
      </c>
      <c r="D5" s="8">
        <f t="shared" si="0"/>
        <v>-0.18663484486873508</v>
      </c>
    </row>
    <row r="6" spans="1:4" ht="12.75">
      <c r="A6" s="6" t="s">
        <v>6</v>
      </c>
      <c r="B6" s="9">
        <v>11196</v>
      </c>
      <c r="C6" s="9">
        <v>11275</v>
      </c>
      <c r="D6" s="8">
        <f t="shared" si="0"/>
        <v>-0.007006651884700665</v>
      </c>
    </row>
    <row r="7" spans="1:4" ht="12.75">
      <c r="A7" s="6" t="s">
        <v>7</v>
      </c>
      <c r="B7" s="9">
        <v>24405</v>
      </c>
      <c r="C7" s="9">
        <v>21584</v>
      </c>
      <c r="D7" s="8">
        <f t="shared" si="0"/>
        <v>0.1306986656782802</v>
      </c>
    </row>
    <row r="8" spans="1:4" ht="12.75">
      <c r="A8" s="6" t="s">
        <v>8</v>
      </c>
      <c r="B8" s="9">
        <v>6658</v>
      </c>
      <c r="C8" s="9">
        <v>6574</v>
      </c>
      <c r="D8" s="8">
        <f t="shared" si="0"/>
        <v>0.012777608761788866</v>
      </c>
    </row>
    <row r="9" spans="1:4" ht="12.75">
      <c r="A9" s="6" t="s">
        <v>9</v>
      </c>
      <c r="B9" s="9">
        <v>9849</v>
      </c>
      <c r="C9" s="9">
        <v>8944</v>
      </c>
      <c r="D9" s="8">
        <f t="shared" si="0"/>
        <v>0.10118515205724508</v>
      </c>
    </row>
    <row r="10" spans="1:4" ht="12.75">
      <c r="A10" s="6" t="s">
        <v>10</v>
      </c>
      <c r="B10" s="9">
        <v>3354</v>
      </c>
      <c r="C10" s="9">
        <v>3045</v>
      </c>
      <c r="D10" s="8">
        <f t="shared" si="0"/>
        <v>0.10147783251231528</v>
      </c>
    </row>
    <row r="11" spans="1:4" ht="12.75">
      <c r="A11" s="6" t="s">
        <v>11</v>
      </c>
      <c r="B11" s="9">
        <v>16724</v>
      </c>
      <c r="C11" s="9">
        <v>16359</v>
      </c>
      <c r="D11" s="8">
        <f t="shared" si="0"/>
        <v>0.022311877254110886</v>
      </c>
    </row>
    <row r="12" spans="1:4" ht="12.75">
      <c r="A12" s="6" t="s">
        <v>12</v>
      </c>
      <c r="B12" s="9">
        <v>9246</v>
      </c>
      <c r="C12" s="9">
        <v>8941</v>
      </c>
      <c r="D12" s="8">
        <f t="shared" si="0"/>
        <v>0.034112515378593</v>
      </c>
    </row>
    <row r="13" spans="1:4" ht="12.75">
      <c r="A13" s="6" t="s">
        <v>13</v>
      </c>
      <c r="B13" s="9">
        <v>1792</v>
      </c>
      <c r="C13" s="9">
        <v>1706</v>
      </c>
      <c r="D13" s="8">
        <f t="shared" si="0"/>
        <v>0.05041031652989449</v>
      </c>
    </row>
    <row r="14" spans="1:4" ht="12.75">
      <c r="A14" s="6" t="s">
        <v>14</v>
      </c>
      <c r="B14" s="9">
        <v>2156</v>
      </c>
      <c r="C14" s="9">
        <v>1822</v>
      </c>
      <c r="D14" s="8">
        <f t="shared" si="0"/>
        <v>0.18331503841931943</v>
      </c>
    </row>
    <row r="15" spans="1:4" ht="12.75">
      <c r="A15" s="6" t="s">
        <v>15</v>
      </c>
      <c r="B15" s="9">
        <v>17995</v>
      </c>
      <c r="C15" s="9">
        <v>18732</v>
      </c>
      <c r="D15" s="8">
        <f t="shared" si="0"/>
        <v>-0.03934443732650011</v>
      </c>
    </row>
    <row r="16" spans="1:4" ht="12.75">
      <c r="A16" s="6" t="s">
        <v>16</v>
      </c>
      <c r="B16" s="9">
        <v>14331</v>
      </c>
      <c r="C16" s="9">
        <v>13120</v>
      </c>
      <c r="D16" s="8">
        <f t="shared" si="0"/>
        <v>0.09230182926829268</v>
      </c>
    </row>
    <row r="17" spans="1:4" ht="12.75">
      <c r="A17" s="6" t="s">
        <v>17</v>
      </c>
      <c r="B17" s="9">
        <v>51615</v>
      </c>
      <c r="C17" s="9">
        <v>46953</v>
      </c>
      <c r="D17" s="8">
        <f t="shared" si="0"/>
        <v>0.09929078014184398</v>
      </c>
    </row>
    <row r="18" spans="1:4" ht="12.75">
      <c r="A18" s="6" t="s">
        <v>18</v>
      </c>
      <c r="B18" s="9">
        <v>9678</v>
      </c>
      <c r="C18" s="9">
        <v>10203</v>
      </c>
      <c r="D18" s="8">
        <f t="shared" si="0"/>
        <v>-0.051455454278153484</v>
      </c>
    </row>
    <row r="19" spans="1:4" ht="12.75">
      <c r="A19" s="6" t="s">
        <v>19</v>
      </c>
      <c r="B19" s="6">
        <f>SUM(B2:B18)</f>
        <v>365325</v>
      </c>
      <c r="C19" s="6">
        <f>SUM(C2:C18)</f>
        <v>355908</v>
      </c>
      <c r="D19" s="8">
        <f>(B19-C19)/C19</f>
        <v>0.026459084932061096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2016-09-12T22:20:02Z</dcterms:modified>
  <cp:category/>
  <cp:version/>
  <cp:contentType/>
  <cp:contentStatus/>
</cp:coreProperties>
</file>