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<sst xmlns="http://schemas.openxmlformats.org/spreadsheetml/2006/main" count="22" uniqueCount="22">
  <si>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</si>
  <si>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</si>
  <si>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</si>
  <si>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</si>
  <si>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</si>
  <si>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</si>
  <si>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</si>
  <si>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</si>
  <si>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</si>
  <si>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</si>
  <si>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</si>
  <si>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</si>
  <si>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</si>
  <si>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</si>
  <si>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</si>
  <si>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</si>
  <si>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</si>
  <si>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</si>
  <si>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</si>
  <si>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</si>
  <si>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September '13</t>
  </si>
  <si>
    <t>Carloads Originated September '12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</si>
</sst>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85500</v>
      </c>
      <c r="C2" s="6">
        <v>88449</v>
      </c>
      <c r="D2" s="8">
        <f aca="true" t="shared" si="0" ref="D2:D18">(B2-C2)/C2</f>
        <v>-0.03334124749855849</v>
      </c>
      <c r="E2" s="7"/>
    </row>
    <row r="3" spans="1:4" ht="12.75">
      <c r="A3" s="6" t="s">
        <v>3</v>
      </c>
      <c r="B3" s="6">
        <v>42154</v>
      </c>
      <c r="C3" s="6">
        <v>43464</v>
      </c>
      <c r="D3" s="8">
        <f t="shared" si="0"/>
        <v>-0.030139885882569484</v>
      </c>
    </row>
    <row r="4" spans="1:4" ht="12.75">
      <c r="A4" s="6" t="s">
        <v>4</v>
      </c>
      <c r="B4" s="6">
        <v>21284</v>
      </c>
      <c r="C4" s="6">
        <v>21437</v>
      </c>
      <c r="D4" s="8">
        <f t="shared" si="0"/>
        <v>-0.007137192704203013</v>
      </c>
    </row>
    <row r="5" spans="1:4" ht="12.75">
      <c r="A5" s="6" t="s">
        <v>5</v>
      </c>
      <c r="B5" s="6">
        <v>29258</v>
      </c>
      <c r="C5" s="6">
        <v>23966</v>
      </c>
      <c r="D5" s="8">
        <f t="shared" si="0"/>
        <v>0.22081281815905868</v>
      </c>
    </row>
    <row r="6" spans="1:4" ht="12.75">
      <c r="A6" s="6" t="s">
        <v>6</v>
      </c>
      <c r="B6" s="6">
        <v>11510</v>
      </c>
      <c r="C6" s="6">
        <v>11828</v>
      </c>
      <c r="D6" s="8">
        <f t="shared" si="0"/>
        <v>-0.026885356780520796</v>
      </c>
    </row>
    <row r="7" spans="1:4" ht="12.75">
      <c r="A7" s="6" t="s">
        <v>7</v>
      </c>
      <c r="B7" s="6">
        <v>20580</v>
      </c>
      <c r="C7" s="6">
        <v>20506</v>
      </c>
      <c r="D7" s="8">
        <f t="shared" si="0"/>
        <v>0.0036086998927143273</v>
      </c>
    </row>
    <row r="8" spans="1:4" ht="12.75">
      <c r="A8" s="6" t="s">
        <v>8</v>
      </c>
      <c r="B8" s="6">
        <v>6628</v>
      </c>
      <c r="C8" s="6">
        <v>6754</v>
      </c>
      <c r="D8" s="8">
        <f t="shared" si="0"/>
        <v>-0.01865561148948771</v>
      </c>
    </row>
    <row r="9" spans="1:4" ht="12.75">
      <c r="A9" s="6" t="s">
        <v>9</v>
      </c>
      <c r="B9" s="6">
        <v>9710</v>
      </c>
      <c r="C9" s="6">
        <v>8887</v>
      </c>
      <c r="D9" s="8">
        <f t="shared" si="0"/>
        <v>0.09260717902554293</v>
      </c>
    </row>
    <row r="10" spans="1:4" ht="12.75">
      <c r="A10" s="6" t="s">
        <v>10</v>
      </c>
      <c r="B10" s="6">
        <v>4606</v>
      </c>
      <c r="C10" s="6">
        <v>3987</v>
      </c>
      <c r="D10" s="8">
        <f t="shared" si="0"/>
        <v>0.15525457737647355</v>
      </c>
    </row>
    <row r="11" spans="1:4" ht="12.75">
      <c r="A11" s="6" t="s">
        <v>11</v>
      </c>
      <c r="B11" s="6">
        <v>21994</v>
      </c>
      <c r="C11" s="6">
        <v>21079</v>
      </c>
      <c r="D11" s="8">
        <f t="shared" si="0"/>
        <v>0.0434081313155273</v>
      </c>
    </row>
    <row r="12" spans="1:4" ht="12.75">
      <c r="A12" s="6" t="s">
        <v>12</v>
      </c>
      <c r="B12" s="6">
        <v>10637</v>
      </c>
      <c r="C12" s="6">
        <v>10418</v>
      </c>
      <c r="D12" s="8">
        <f t="shared" si="0"/>
        <v>0.021021309272413132</v>
      </c>
    </row>
    <row r="13" spans="1:4" ht="12.75">
      <c r="A13" s="6" t="s">
        <v>13</v>
      </c>
      <c r="B13" s="6">
        <v>2106</v>
      </c>
      <c r="C13" s="6">
        <v>1490</v>
      </c>
      <c r="D13" s="8">
        <f t="shared" si="0"/>
        <v>0.4134228187919463</v>
      </c>
    </row>
    <row r="14" spans="1:4" ht="12.75">
      <c r="A14" s="6" t="s">
        <v>14</v>
      </c>
      <c r="B14" s="6">
        <v>2113</v>
      </c>
      <c r="C14" s="6">
        <v>2107</v>
      </c>
      <c r="D14" s="8">
        <f t="shared" si="0"/>
        <v>0.0028476506881822496</v>
      </c>
    </row>
    <row r="15" spans="1:4" ht="12.75">
      <c r="A15" s="6" t="s">
        <v>15</v>
      </c>
      <c r="B15" s="6">
        <v>20108</v>
      </c>
      <c r="C15" s="6">
        <v>17557</v>
      </c>
      <c r="D15" s="8">
        <f t="shared" si="0"/>
        <v>0.1452981716694196</v>
      </c>
    </row>
    <row r="16" spans="1:4" ht="12.75">
      <c r="A16" s="6" t="s">
        <v>16</v>
      </c>
      <c r="B16" s="6">
        <v>12602</v>
      </c>
      <c r="C16" s="6">
        <v>12285</v>
      </c>
      <c r="D16" s="8">
        <f t="shared" si="0"/>
        <v>0.025803825803825804</v>
      </c>
    </row>
    <row r="17" spans="1:4" ht="12.75">
      <c r="A17" s="6" t="s">
        <v>17</v>
      </c>
      <c r="B17" s="6">
        <v>44290</v>
      </c>
      <c r="C17" s="6">
        <v>41909</v>
      </c>
      <c r="D17" s="8">
        <f t="shared" si="0"/>
        <v>0.05681357226371424</v>
      </c>
    </row>
    <row r="18" spans="1:4" ht="12.75">
      <c r="A18" s="6" t="s">
        <v>18</v>
      </c>
      <c r="B18" s="6">
        <v>10820</v>
      </c>
      <c r="C18" s="6">
        <v>10697</v>
      </c>
      <c r="D18" s="8">
        <f t="shared" si="0"/>
        <v>0.011498550995606245</v>
      </c>
    </row>
    <row r="19" spans="1:4" ht="12.75">
      <c r="A19" s="6" t="s">
        <v>19</v>
      </c>
      <c r="B19" s="6">
        <f>SUM(B2:B18)</f>
        <v>355900</v>
      </c>
      <c r="C19" s="6">
        <f>SUM(C2:C18)</f>
        <v>346820</v>
      </c>
      <c r="D19" s="8">
        <f>(B19-C19)/C19</f>
        <v>0.026180727755031427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2013-10-10T13:31:14Z</dcterms:modified>
  <cp:category/>
  <cp:version/>
  <cp:contentType/>
  <cp:contentStatus/>
</cp:coreProperties>
</file>